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90" windowHeight="808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/>
  <c r="U66"/>
  <c r="I65"/>
  <c r="T65" s="1"/>
  <c r="U65" s="1"/>
  <c r="H126"/>
  <c r="I126"/>
  <c r="T4"/>
  <c r="T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C32"/>
</calcChain>
</file>

<file path=xl/sharedStrings.xml><?xml version="1.0" encoding="utf-8"?>
<sst xmlns="http://schemas.openxmlformats.org/spreadsheetml/2006/main" count="51" uniqueCount="49">
  <si>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</si>
  <si>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</si>
  <si>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</si>
  <si>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</si>
  <si>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</si>
  <si>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</si>
  <si>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</si>
  <si>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</si>
  <si>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</si>
  <si>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</si>
  <si>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</si>
  <si>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</si>
  <si>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</si>
  <si>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</si>
  <si>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</si>
  <si>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</si>
  <si>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</si>
  <si>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</si>
  <si>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</si>
  <si>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</si>
  <si>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</si>
  <si>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</si>
  <si>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</si>
  <si>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</si>
  <si>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</si>
  <si>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</si>
  <si>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</si>
  <si>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</si>
  <si>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</si>
  <si>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</si>
  <si>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</si>
  <si>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</si>
  <si>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</si>
  <si>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</si>
  <si>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</si>
  <si>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</si>
  <si>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</si>
  <si>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</si>
  <si>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</si>
  <si>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</si>
  <si>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</si>
  <si>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</si>
  <si>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</si>
  <si>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</si>
  <si>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</si>
  <si>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</si>
  <si>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</si>
  <si>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ПТТ</t>
  </si>
  <si>
    <t>ВОДОВОД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</si>
</sst>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7"/>
  <sheetViews>
    <sheetView tabSelected="1" view="pageBreakPreview" topLeftCell="H37" zoomScale="85" zoomScaleNormal="80" zoomScaleSheetLayoutView="85" workbookViewId="0">
      <selection activeCell="M71" sqref="M7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20" max="20" width="11" bestFit="1" customWidth="1"/>
  </cols>
  <sheetData>
    <row r="1" spans="1:20" ht="90">
      <c r="A1" s="7" t="s">
        <v>33</v>
      </c>
      <c r="B1" s="1" t="s">
        <v>0</v>
      </c>
      <c r="C1" s="24">
        <v>43664</v>
      </c>
      <c r="D1" s="13" t="s">
        <v>43</v>
      </c>
      <c r="E1" s="16" t="s">
        <v>21</v>
      </c>
      <c r="F1" s="16" t="s">
        <v>22</v>
      </c>
      <c r="G1" s="16" t="s">
        <v>9</v>
      </c>
      <c r="H1" s="16" t="s">
        <v>23</v>
      </c>
      <c r="I1" s="16" t="s">
        <v>24</v>
      </c>
      <c r="J1" s="16" t="s">
        <v>8</v>
      </c>
      <c r="K1" s="16" t="s">
        <v>26</v>
      </c>
      <c r="L1" s="16" t="s">
        <v>25</v>
      </c>
      <c r="M1" s="16" t="s">
        <v>27</v>
      </c>
      <c r="N1" s="16" t="s">
        <v>28</v>
      </c>
      <c r="O1" s="16" t="s">
        <v>29</v>
      </c>
      <c r="P1" s="16" t="s">
        <v>30</v>
      </c>
      <c r="Q1" s="16" t="s">
        <v>31</v>
      </c>
      <c r="R1" s="20" t="s">
        <v>32</v>
      </c>
      <c r="S1" s="23" t="s">
        <v>44</v>
      </c>
      <c r="T1" s="23" t="s">
        <v>45</v>
      </c>
    </row>
    <row r="2" spans="1:20" ht="18.75" customHeight="1">
      <c r="A2" s="30" t="s">
        <v>34</v>
      </c>
      <c r="B2" s="30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2592467.46</v>
      </c>
      <c r="E3" s="17" t="s">
        <v>47</v>
      </c>
      <c r="F3" s="5"/>
      <c r="G3" s="6"/>
      <c r="H3" s="6"/>
      <c r="I3" s="5">
        <v>1044</v>
      </c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3744553.33</v>
      </c>
      <c r="E4" s="17" t="s">
        <v>48</v>
      </c>
      <c r="F4" s="6"/>
      <c r="G4" s="6"/>
      <c r="H4" s="6"/>
      <c r="I4" s="6">
        <v>100000</v>
      </c>
      <c r="J4" s="6"/>
      <c r="K4" s="6"/>
      <c r="L4" s="6"/>
      <c r="M4" s="6"/>
      <c r="N4" s="6"/>
      <c r="O4" s="6"/>
      <c r="P4" s="6"/>
      <c r="Q4" s="6"/>
      <c r="R4" s="21"/>
      <c r="S4" s="6"/>
      <c r="T4" s="6">
        <f>SUM(G4:S4)</f>
        <v>100000</v>
      </c>
    </row>
    <row r="5" spans="1:20">
      <c r="A5" s="2">
        <v>3</v>
      </c>
      <c r="B5" s="2" t="s">
        <v>3</v>
      </c>
      <c r="C5" s="8">
        <v>5600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>
        <f>SUM(G5:S5)</f>
        <v>0</v>
      </c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31" t="s">
        <v>35</v>
      </c>
      <c r="B7" s="32"/>
      <c r="C7" s="9">
        <v>6342620.79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>
        <f t="shared" ref="T7:T38" si="0">SUM(G7:S7)</f>
        <v>0</v>
      </c>
    </row>
    <row r="8" spans="1:20" ht="18.75">
      <c r="A8" s="33" t="s">
        <v>36</v>
      </c>
      <c r="B8" s="34"/>
      <c r="C8" s="10">
        <v>101044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>
        <f t="shared" si="0"/>
        <v>0</v>
      </c>
    </row>
    <row r="9" spans="1:20" ht="17.25" customHeight="1">
      <c r="A9" s="2">
        <v>1</v>
      </c>
      <c r="B9" s="3" t="s">
        <v>46</v>
      </c>
      <c r="C9" s="8">
        <v>101044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>
        <f t="shared" si="0"/>
        <v>0</v>
      </c>
    </row>
    <row r="10" spans="1:20">
      <c r="A10" s="2">
        <v>2</v>
      </c>
      <c r="B10" s="2" t="s">
        <v>5</v>
      </c>
      <c r="C10" s="8">
        <v>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>
        <f t="shared" si="0"/>
        <v>0</v>
      </c>
    </row>
    <row r="11" spans="1:20">
      <c r="A11" s="35" t="s">
        <v>37</v>
      </c>
      <c r="B11" s="36"/>
      <c r="C11" s="11">
        <v>101044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>
        <f t="shared" si="0"/>
        <v>0</v>
      </c>
    </row>
    <row r="12" spans="1:20">
      <c r="A12" s="37" t="s">
        <v>38</v>
      </c>
      <c r="B12" s="38"/>
      <c r="C12" s="11">
        <v>2592467.46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>
        <f t="shared" si="0"/>
        <v>0</v>
      </c>
    </row>
    <row r="13" spans="1:20" ht="18.75">
      <c r="A13" s="39" t="s">
        <v>39</v>
      </c>
      <c r="B13" s="39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>
        <f t="shared" si="0"/>
        <v>0</v>
      </c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>
        <f t="shared" si="0"/>
        <v>0</v>
      </c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>
        <f t="shared" si="0"/>
        <v>0</v>
      </c>
    </row>
    <row r="16" spans="1:20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>
        <f t="shared" si="0"/>
        <v>0</v>
      </c>
    </row>
    <row r="17" spans="1:22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>
        <f t="shared" si="0"/>
        <v>0</v>
      </c>
    </row>
    <row r="18" spans="1:22">
      <c r="A18" s="2">
        <v>5</v>
      </c>
      <c r="B18" s="2" t="s">
        <v>40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>
        <f t="shared" si="0"/>
        <v>0</v>
      </c>
    </row>
    <row r="19" spans="1:22">
      <c r="A19" s="2">
        <v>6</v>
      </c>
      <c r="B19" s="2" t="s">
        <v>10</v>
      </c>
      <c r="C19" s="8">
        <v>101044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>
        <f t="shared" si="0"/>
        <v>0</v>
      </c>
    </row>
    <row r="20" spans="1:22" ht="18.75" customHeight="1">
      <c r="A20" s="28"/>
      <c r="B20" s="28"/>
      <c r="C20" s="28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>
        <f t="shared" si="0"/>
        <v>0</v>
      </c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>
        <f t="shared" si="0"/>
        <v>0</v>
      </c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>
        <f t="shared" si="0"/>
        <v>0</v>
      </c>
    </row>
    <row r="23" spans="1:22">
      <c r="A23" s="4">
        <v>9</v>
      </c>
      <c r="B23" s="4" t="s">
        <v>41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>
        <f t="shared" si="0"/>
        <v>0</v>
      </c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>
        <f t="shared" si="0"/>
        <v>0</v>
      </c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>
        <f t="shared" si="0"/>
        <v>0</v>
      </c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>
        <f t="shared" si="0"/>
        <v>0</v>
      </c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>
        <f t="shared" si="0"/>
        <v>0</v>
      </c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>
        <f t="shared" si="0"/>
        <v>0</v>
      </c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>
        <f t="shared" si="0"/>
        <v>0</v>
      </c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>
        <f t="shared" si="0"/>
        <v>0</v>
      </c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>
        <f t="shared" si="0"/>
        <v>0</v>
      </c>
      <c r="U31" s="15"/>
      <c r="V31" s="15"/>
    </row>
    <row r="32" spans="1:22">
      <c r="A32" s="29" t="s">
        <v>42</v>
      </c>
      <c r="B32" s="29"/>
      <c r="C32" s="9">
        <f>SUM(C14:C19,C21:C31)</f>
        <v>101044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>
        <f t="shared" si="0"/>
        <v>0</v>
      </c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>
        <f t="shared" si="0"/>
        <v>0</v>
      </c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>
        <f t="shared" si="0"/>
        <v>0</v>
      </c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>
        <f t="shared" si="0"/>
        <v>0</v>
      </c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>
        <f t="shared" si="0"/>
        <v>0</v>
      </c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>
        <f t="shared" si="0"/>
        <v>0</v>
      </c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>
        <f t="shared" si="0"/>
        <v>0</v>
      </c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>
        <f t="shared" ref="T39:T64" si="1">SUM(G39:S39)</f>
        <v>0</v>
      </c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>
        <f t="shared" si="1"/>
        <v>0</v>
      </c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>
        <f t="shared" si="1"/>
        <v>0</v>
      </c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>
        <f t="shared" si="1"/>
        <v>0</v>
      </c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>
        <f t="shared" si="1"/>
        <v>0</v>
      </c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>
        <f t="shared" si="1"/>
        <v>0</v>
      </c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>
        <f t="shared" si="1"/>
        <v>0</v>
      </c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>
        <f t="shared" si="1"/>
        <v>0</v>
      </c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>
        <f t="shared" si="1"/>
        <v>0</v>
      </c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>
        <f t="shared" si="1"/>
        <v>0</v>
      </c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>
        <f t="shared" si="1"/>
        <v>0</v>
      </c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>
        <f t="shared" si="1"/>
        <v>0</v>
      </c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>
        <f t="shared" si="1"/>
        <v>0</v>
      </c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>
        <f t="shared" si="1"/>
        <v>0</v>
      </c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>
        <f t="shared" si="1"/>
        <v>0</v>
      </c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>
        <f t="shared" si="1"/>
        <v>0</v>
      </c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>
        <f t="shared" si="1"/>
        <v>0</v>
      </c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>
        <f t="shared" si="1"/>
        <v>0</v>
      </c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>
        <f t="shared" si="1"/>
        <v>0</v>
      </c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>
        <f t="shared" si="1"/>
        <v>0</v>
      </c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>
        <f t="shared" si="1"/>
        <v>0</v>
      </c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>
        <f t="shared" si="1"/>
        <v>0</v>
      </c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>
        <f t="shared" si="1"/>
        <v>0</v>
      </c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>
        <f t="shared" si="1"/>
        <v>0</v>
      </c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>
        <f t="shared" si="1"/>
        <v>0</v>
      </c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>
        <f t="shared" si="1"/>
        <v>0</v>
      </c>
      <c r="U64" s="15"/>
      <c r="V64" s="15"/>
    </row>
    <row r="65" spans="5:23">
      <c r="E65" s="4"/>
      <c r="F65" s="18"/>
      <c r="G65" s="18"/>
      <c r="H65" s="19"/>
      <c r="I65" s="6">
        <f>SUM(I2:I64)</f>
        <v>101044</v>
      </c>
      <c r="J65" s="5"/>
      <c r="K65" s="5"/>
      <c r="L65" s="5"/>
      <c r="M65" s="5">
        <f>SUM(M2:M64)</f>
        <v>0</v>
      </c>
      <c r="N65" s="5"/>
      <c r="O65" s="5"/>
      <c r="P65" s="5"/>
      <c r="Q65" s="5"/>
      <c r="R65" s="22"/>
      <c r="S65" s="5"/>
      <c r="T65" s="5">
        <f>SUM(H65:S65)</f>
        <v>101044</v>
      </c>
      <c r="U65" s="27">
        <f>SUM(I65:T65)</f>
        <v>202088</v>
      </c>
      <c r="V65" s="15"/>
    </row>
    <row r="66" spans="5:23">
      <c r="I66" s="5"/>
      <c r="U66" s="27">
        <f>SUM(I66:T66)</f>
        <v>0</v>
      </c>
      <c r="V66" s="15"/>
    </row>
    <row r="67" spans="5:23">
      <c r="H67" s="25"/>
      <c r="I67" s="6"/>
      <c r="J67" s="6"/>
      <c r="U67" s="15"/>
      <c r="V67" s="15"/>
    </row>
    <row r="68" spans="5:23">
      <c r="I68" s="5"/>
      <c r="U68" s="15"/>
    </row>
    <row r="69" spans="5:23">
      <c r="E69" s="15"/>
      <c r="F69" s="15"/>
      <c r="G69" s="15"/>
      <c r="H69" s="15"/>
      <c r="I69" s="6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6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6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6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6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I76" s="5"/>
      <c r="V76" s="15"/>
      <c r="W76" s="15"/>
    </row>
    <row r="77" spans="5:23">
      <c r="E77" s="15"/>
      <c r="F77" s="15"/>
      <c r="G77" s="15"/>
      <c r="H77" s="15"/>
      <c r="I77" s="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I82" s="5"/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I83" s="5"/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I84" s="5"/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I85" s="5"/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I86" s="5"/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I87" s="5"/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I88" s="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I89" s="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I90" s="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I91" s="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I92" s="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I93" s="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I94" s="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I95" s="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I96" s="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9:23">
      <c r="I97" s="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9:23">
      <c r="I98" s="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9:23">
      <c r="I99" s="5"/>
      <c r="S99" s="15"/>
      <c r="T99" s="15"/>
    </row>
    <row r="100" spans="9:23">
      <c r="I100" s="5"/>
      <c r="S100" s="15"/>
      <c r="T100" s="15"/>
    </row>
    <row r="101" spans="9:23">
      <c r="I101" s="5"/>
      <c r="S101" s="15"/>
      <c r="T101" s="15"/>
    </row>
    <row r="102" spans="9:23">
      <c r="I102" s="5"/>
      <c r="S102" s="15"/>
      <c r="T102" s="15"/>
    </row>
    <row r="103" spans="9:23">
      <c r="I103" s="5"/>
      <c r="S103" s="15"/>
      <c r="T103" s="15"/>
    </row>
    <row r="104" spans="9:23">
      <c r="I104" s="5"/>
      <c r="S104" s="15"/>
      <c r="T104" s="15"/>
    </row>
    <row r="105" spans="9:23">
      <c r="I105" s="5"/>
      <c r="S105" s="15"/>
      <c r="T105" s="15"/>
    </row>
    <row r="106" spans="9:23">
      <c r="I106" s="5"/>
      <c r="S106" s="15"/>
      <c r="T106" s="15"/>
    </row>
    <row r="107" spans="9:23">
      <c r="I107" s="5"/>
      <c r="S107" s="15"/>
      <c r="T107" s="15"/>
    </row>
    <row r="108" spans="9:23">
      <c r="I108" s="5"/>
      <c r="S108" s="15"/>
      <c r="T108" s="15"/>
    </row>
    <row r="109" spans="9:23">
      <c r="I109" s="5"/>
      <c r="S109" s="15"/>
      <c r="T109" s="15"/>
    </row>
    <row r="110" spans="9:23">
      <c r="I110" s="5"/>
      <c r="S110" s="15"/>
      <c r="T110" s="15"/>
    </row>
    <row r="111" spans="9:23">
      <c r="I111" s="5"/>
      <c r="S111" s="15"/>
      <c r="T111" s="15"/>
    </row>
    <row r="112" spans="9:23">
      <c r="I112" s="5"/>
      <c r="S112" s="15"/>
      <c r="T112" s="15"/>
    </row>
    <row r="113" spans="8:9">
      <c r="I113" s="5"/>
    </row>
    <row r="114" spans="8:9">
      <c r="I114" s="5"/>
    </row>
    <row r="115" spans="8:9">
      <c r="I115" s="5"/>
    </row>
    <row r="116" spans="8:9">
      <c r="I116" s="5"/>
    </row>
    <row r="117" spans="8:9">
      <c r="I117" s="5"/>
    </row>
    <row r="118" spans="8:9">
      <c r="I118" s="5"/>
    </row>
    <row r="119" spans="8:9">
      <c r="I119" s="5"/>
    </row>
    <row r="120" spans="8:9">
      <c r="I120" s="5"/>
    </row>
    <row r="121" spans="8:9">
      <c r="I121" s="5"/>
    </row>
    <row r="122" spans="8:9">
      <c r="I122" s="5"/>
    </row>
    <row r="123" spans="8:9">
      <c r="I123" s="5"/>
    </row>
    <row r="124" spans="8:9">
      <c r="I124" s="5"/>
    </row>
    <row r="125" spans="8:9">
      <c r="I125" s="5"/>
    </row>
    <row r="126" spans="8:9">
      <c r="H126" s="26">
        <f>SUM(H65:H125)</f>
        <v>0</v>
      </c>
      <c r="I126" s="5">
        <f>SUM(H126)</f>
        <v>0</v>
      </c>
    </row>
    <row r="127" spans="8:9">
      <c r="I127" s="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2019-07-19T05:48:59Z</dcterms:modified>
</cp:coreProperties>
</file>