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/>
  <c r="F65"/>
  <c r="I65"/>
  <c r="Q65"/>
  <c r="O65"/>
  <c r="G65"/>
  <c r="R65"/>
  <c r="C32"/>
  <c r="C7"/>
  <c r="C12" s="1"/>
</calcChain>
</file>

<file path=xl/sharedStrings.xml><?xml version="1.0" encoding="utf-8"?>
<sst xmlns="http://schemas.openxmlformats.org/spreadsheetml/2006/main" count="68" uniqueCount="67">
  <si>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</si>
  <si>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</si>
  <si>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</si>
  <si>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</si>
  <si>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</si>
  <si>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</si>
  <si>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</si>
  <si>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</si>
  <si>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</si>
  <si>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</si>
  <si>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</si>
  <si>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</si>
  <si>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</si>
  <si>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</si>
  <si>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</si>
  <si>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</si>
  <si>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</si>
  <si>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</si>
  <si>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</si>
  <si>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</si>
  <si>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</si>
  <si>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</si>
  <si>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</si>
  <si>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</si>
  <si>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</si>
  <si>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</si>
  <si>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</si>
  <si>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</si>
  <si>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</si>
  <si>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</si>
  <si>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</si>
  <si>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</si>
  <si>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</si>
  <si>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</si>
  <si>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</si>
  <si>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</si>
  <si>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</si>
  <si>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</si>
  <si>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</si>
  <si>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</si>
  <si>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</si>
  <si>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</si>
  <si>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</si>
  <si>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</si>
  <si>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</si>
  <si>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</si>
  <si>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</si>
  <si>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</si>
  <si>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МЕСАРА ЛОЛА</t>
  </si>
  <si>
    <t>ИНТЕР КОМОРЦ</t>
  </si>
  <si>
    <t>СТРИМ ТИМ</t>
  </si>
  <si>
    <t>ЕВРО КОКА</t>
  </si>
  <si>
    <t>МИКРОС УНИОН</t>
  </si>
  <si>
    <t>ИСХРАНА</t>
  </si>
  <si>
    <t>ВИОПРОМ</t>
  </si>
  <si>
    <t>МБА</t>
  </si>
  <si>
    <t>ФАРМАЛОГИСТ</t>
  </si>
  <si>
    <t>ФРЕЗЕНИУС</t>
  </si>
  <si>
    <t>ФЕНИКС ФАРМА</t>
  </si>
  <si>
    <t>ЕКО ТРЕЈД</t>
  </si>
  <si>
    <t>НИПРО МЕДИКАЛ</t>
  </si>
  <si>
    <t>МС ГЛОБАЛ МЕДИК</t>
  </si>
  <si>
    <t>АЛФА И ОМЕГА</t>
  </si>
  <si>
    <t>АРТЕХО</t>
  </si>
  <si>
    <t>ПТТ</t>
  </si>
  <si>
    <t>ПТРОВИЗИЈА</t>
  </si>
  <si>
    <t>ИНВАЛИДИ 06.2019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</si>
</sst>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topLeftCell="D4" zoomScale="85" zoomScaleNormal="80" zoomScaleSheetLayoutView="85" workbookViewId="0">
      <selection activeCell="K14" sqref="K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>
      <c r="A1" s="7" t="s">
        <v>34</v>
      </c>
      <c r="B1" s="1" t="s">
        <v>0</v>
      </c>
      <c r="C1" s="24">
        <v>43647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>
      <c r="A2" s="27" t="s">
        <v>35</v>
      </c>
      <c r="B2" s="2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6817584.9400000004</v>
      </c>
      <c r="E3" s="17" t="s">
        <v>48</v>
      </c>
      <c r="F3" s="5"/>
      <c r="G3" s="6"/>
      <c r="H3" s="6">
        <v>124915.76</v>
      </c>
      <c r="I3" s="5"/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>
      <c r="A4" s="2">
        <v>2</v>
      </c>
      <c r="B4" s="2" t="s">
        <v>2</v>
      </c>
      <c r="C4" s="8">
        <v>39117997.899999999</v>
      </c>
      <c r="E4" s="17" t="s">
        <v>49</v>
      </c>
      <c r="F4" s="6"/>
      <c r="G4" s="6"/>
      <c r="H4" s="6">
        <v>119188.91</v>
      </c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>
      <c r="A5" s="2">
        <v>3</v>
      </c>
      <c r="B5" s="2" t="s">
        <v>3</v>
      </c>
      <c r="C5" s="8">
        <v>30939</v>
      </c>
      <c r="E5" s="17" t="s">
        <v>50</v>
      </c>
      <c r="F5" s="5"/>
      <c r="G5" s="5"/>
      <c r="H5" s="6">
        <v>20000</v>
      </c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>
      <c r="A6" s="2">
        <v>4</v>
      </c>
      <c r="B6" s="2" t="s">
        <v>4</v>
      </c>
      <c r="C6" s="8">
        <v>186453.97</v>
      </c>
      <c r="E6" s="17" t="s">
        <v>51</v>
      </c>
      <c r="F6" s="6"/>
      <c r="G6" s="6"/>
      <c r="H6" s="6">
        <v>10000</v>
      </c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>
      <c r="A7" s="28" t="s">
        <v>36</v>
      </c>
      <c r="B7" s="29"/>
      <c r="C7" s="9">
        <f>C3+C4+C5+C6</f>
        <v>46152975.809999995</v>
      </c>
      <c r="E7" s="17" t="s">
        <v>52</v>
      </c>
      <c r="F7" s="5"/>
      <c r="G7" s="5"/>
      <c r="H7" s="6">
        <v>10000</v>
      </c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>
      <c r="A8" s="30" t="s">
        <v>37</v>
      </c>
      <c r="B8" s="31"/>
      <c r="C8" s="10">
        <v>41122631.229999997</v>
      </c>
      <c r="E8" s="17" t="s">
        <v>53</v>
      </c>
      <c r="F8" s="6"/>
      <c r="G8" s="6"/>
      <c r="H8" s="6">
        <v>35937</v>
      </c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>
      <c r="A9" s="2">
        <v>1</v>
      </c>
      <c r="B9" s="3" t="s">
        <v>47</v>
      </c>
      <c r="C9" s="8">
        <v>41091531.539999999</v>
      </c>
      <c r="E9" s="17" t="s">
        <v>54</v>
      </c>
      <c r="F9" s="6"/>
      <c r="G9" s="6"/>
      <c r="H9" s="6">
        <v>100000</v>
      </c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>
      <c r="A10" s="2">
        <v>2</v>
      </c>
      <c r="B10" s="2" t="s">
        <v>5</v>
      </c>
      <c r="C10" s="8">
        <v>31099.69</v>
      </c>
      <c r="E10" s="17" t="s">
        <v>55</v>
      </c>
      <c r="F10" s="6"/>
      <c r="G10" s="6"/>
      <c r="H10" s="6">
        <v>100000</v>
      </c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>
      <c r="A11" s="32" t="s">
        <v>38</v>
      </c>
      <c r="B11" s="33"/>
      <c r="C11" s="11">
        <v>41122631.229999997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>
      <c r="A12" s="34" t="s">
        <v>39</v>
      </c>
      <c r="B12" s="35"/>
      <c r="C12" s="11">
        <f>C7-C11</f>
        <v>5030344.5799999982</v>
      </c>
      <c r="E12" s="17" t="s">
        <v>56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>
        <v>166927.29999999999</v>
      </c>
      <c r="S12" s="5"/>
      <c r="T12" s="5"/>
    </row>
    <row r="13" spans="1:20" ht="18.75">
      <c r="A13" s="36" t="s">
        <v>40</v>
      </c>
      <c r="B13" s="36"/>
      <c r="C13" s="10"/>
      <c r="E13" s="17" t="s">
        <v>57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>
        <v>1508028.17</v>
      </c>
      <c r="S13" s="5"/>
      <c r="T13" s="5"/>
    </row>
    <row r="14" spans="1:20">
      <c r="A14" s="2">
        <v>1</v>
      </c>
      <c r="B14" s="2" t="s">
        <v>6</v>
      </c>
      <c r="C14" s="8">
        <v>38449618.399999999</v>
      </c>
      <c r="E14" s="17" t="s">
        <v>58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>
        <v>67320</v>
      </c>
      <c r="S14" s="5"/>
      <c r="T14" s="5"/>
    </row>
    <row r="15" spans="1:20">
      <c r="A15" s="2">
        <v>2</v>
      </c>
      <c r="B15" s="2" t="s">
        <v>7</v>
      </c>
      <c r="C15" s="8">
        <v>0</v>
      </c>
      <c r="E15" s="17" t="s">
        <v>59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>
        <v>32736</v>
      </c>
      <c r="S15" s="5"/>
      <c r="T15" s="5"/>
    </row>
    <row r="16" spans="1:20">
      <c r="A16" s="2">
        <v>3</v>
      </c>
      <c r="B16" s="2" t="s">
        <v>8</v>
      </c>
      <c r="C16" s="8">
        <v>0</v>
      </c>
      <c r="E16" s="17" t="s">
        <v>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>
        <v>200960</v>
      </c>
      <c r="S16" s="5"/>
      <c r="T16" s="5"/>
    </row>
    <row r="17" spans="1:22">
      <c r="A17" s="2">
        <v>4</v>
      </c>
      <c r="B17" s="2" t="s">
        <v>9</v>
      </c>
      <c r="C17" s="8">
        <v>0</v>
      </c>
      <c r="E17" s="17" t="s">
        <v>61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>
        <v>28200</v>
      </c>
      <c r="S17" s="5"/>
      <c r="T17" s="5"/>
    </row>
    <row r="18" spans="1:22">
      <c r="A18" s="2">
        <v>5</v>
      </c>
      <c r="B18" s="2" t="s">
        <v>41</v>
      </c>
      <c r="C18" s="8">
        <v>520041.67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>
      <c r="A19" s="2">
        <v>6</v>
      </c>
      <c r="B19" s="2" t="s">
        <v>10</v>
      </c>
      <c r="C19" s="8">
        <v>148799.69</v>
      </c>
      <c r="E19" s="17" t="s">
        <v>62</v>
      </c>
      <c r="F19" s="5"/>
      <c r="G19" s="5"/>
      <c r="H19" s="5"/>
      <c r="I19" s="5">
        <v>39700</v>
      </c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>
      <c r="A20" s="25"/>
      <c r="B20" s="25"/>
      <c r="C20" s="25"/>
      <c r="E20" s="17" t="s">
        <v>63</v>
      </c>
      <c r="F20" s="5"/>
      <c r="G20" s="5"/>
      <c r="H20" s="5"/>
      <c r="I20" s="5">
        <v>78000</v>
      </c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>
      <c r="A22" s="4">
        <v>8</v>
      </c>
      <c r="B22" s="4" t="s">
        <v>12</v>
      </c>
      <c r="C22" s="8">
        <v>0</v>
      </c>
      <c r="E22" s="17" t="s">
        <v>64</v>
      </c>
      <c r="F22" s="5"/>
      <c r="G22" s="5"/>
      <c r="H22" s="5"/>
      <c r="I22" s="5">
        <v>2300</v>
      </c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>
      <c r="A23" s="4">
        <v>9</v>
      </c>
      <c r="B23" s="4" t="s">
        <v>42</v>
      </c>
      <c r="C23" s="8">
        <v>0</v>
      </c>
      <c r="E23" s="17" t="s">
        <v>65</v>
      </c>
      <c r="F23" s="5"/>
      <c r="G23" s="5"/>
      <c r="H23" s="5"/>
      <c r="I23" s="5">
        <v>9393.34</v>
      </c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 t="s">
        <v>66</v>
      </c>
      <c r="F24" s="5"/>
      <c r="G24" s="5"/>
      <c r="H24" s="5"/>
      <c r="I24" s="5">
        <v>19406.349999999999</v>
      </c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>
      <c r="A31" s="4">
        <v>17</v>
      </c>
      <c r="B31" s="4" t="s">
        <v>20</v>
      </c>
      <c r="C31" s="8">
        <v>2004171.47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>
      <c r="A32" s="26" t="s">
        <v>43</v>
      </c>
      <c r="B32" s="26"/>
      <c r="C32" s="9">
        <f>SUM(C14:C19,C21:C31)</f>
        <v>41122631.229999997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>
      <c r="E65" s="4"/>
      <c r="F65" s="18">
        <f>SUM(F11:F64)</f>
        <v>0</v>
      </c>
      <c r="G65" s="18">
        <f>SUM(G2:G64)</f>
        <v>0</v>
      </c>
      <c r="H65" s="19">
        <f>SUM(H2:H64)</f>
        <v>520041.67</v>
      </c>
      <c r="I65" s="5">
        <f>SUM(I2:I64)</f>
        <v>148799.69</v>
      </c>
      <c r="J65" s="5"/>
      <c r="K65" s="5"/>
      <c r="L65" s="5"/>
      <c r="M65" s="5"/>
      <c r="N65" s="5"/>
      <c r="O65" s="5">
        <f>SUM(O6:O64)</f>
        <v>0</v>
      </c>
      <c r="P65" s="5"/>
      <c r="Q65" s="5">
        <f>SUM(Q7:Q64)</f>
        <v>0</v>
      </c>
      <c r="R65" s="22">
        <f>SUM(R2:R64)</f>
        <v>2004171.47</v>
      </c>
      <c r="S65" s="5"/>
      <c r="T65" s="5"/>
      <c r="U65" s="15"/>
      <c r="V65" s="15"/>
    </row>
    <row r="66" spans="5:23">
      <c r="U66" s="15"/>
      <c r="V66" s="15"/>
    </row>
    <row r="67" spans="5:23">
      <c r="H67" s="37"/>
      <c r="J67" s="6"/>
      <c r="U67" s="15"/>
      <c r="V67" s="15"/>
    </row>
    <row r="68" spans="5:23">
      <c r="U68" s="15"/>
    </row>
    <row r="69" spans="5:23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V76" s="15"/>
      <c r="W76" s="15"/>
    </row>
    <row r="77" spans="5:23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>
      <c r="S99" s="15"/>
      <c r="T99" s="15"/>
    </row>
    <row r="100" spans="14:23">
      <c r="S100" s="15"/>
      <c r="T100" s="15"/>
    </row>
    <row r="101" spans="14:23">
      <c r="S101" s="15"/>
      <c r="T101" s="15"/>
    </row>
    <row r="102" spans="14:23">
      <c r="S102" s="15"/>
      <c r="T102" s="15"/>
    </row>
    <row r="103" spans="14:23">
      <c r="S103" s="15"/>
      <c r="T103" s="15"/>
    </row>
    <row r="104" spans="14:23">
      <c r="S104" s="15"/>
      <c r="T104" s="15"/>
    </row>
    <row r="105" spans="14:23">
      <c r="S105" s="15"/>
      <c r="T105" s="15"/>
    </row>
    <row r="106" spans="14:23">
      <c r="S106" s="15"/>
      <c r="T106" s="15"/>
    </row>
    <row r="107" spans="14:23">
      <c r="S107" s="15"/>
      <c r="T107" s="15"/>
    </row>
    <row r="108" spans="14:23">
      <c r="S108" s="15"/>
      <c r="T108" s="15"/>
    </row>
    <row r="109" spans="14:23">
      <c r="S109" s="15"/>
      <c r="T109" s="15"/>
    </row>
    <row r="110" spans="14:23">
      <c r="S110" s="15"/>
      <c r="T110" s="15"/>
    </row>
    <row r="111" spans="14:23">
      <c r="S111" s="15"/>
      <c r="T111" s="15"/>
    </row>
    <row r="112" spans="14:23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2019-07-02T06:36:43Z</dcterms:modified>
</cp:coreProperties>
</file>